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10455"/>
  </bookViews>
  <sheets>
    <sheet name="PO Form" sheetId="1" r:id="rId1"/>
  </sheets>
  <definedNames>
    <definedName name="_xlnm.Print_Area" localSheetId="0">'PO Form'!$A$1:$G$33</definedName>
  </definedNames>
  <calcPr calcId="152511"/>
</workbook>
</file>

<file path=xl/calcChain.xml><?xml version="1.0" encoding="utf-8"?>
<calcChain xmlns="http://schemas.openxmlformats.org/spreadsheetml/2006/main">
  <c r="C26" i="1" l="1"/>
  <c r="E15" i="1" s="1"/>
  <c r="F15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16" i="1" l="1"/>
  <c r="F16" i="1" s="1"/>
  <c r="E14" i="1"/>
  <c r="F14" i="1" s="1"/>
  <c r="F26" i="1" s="1"/>
  <c r="F27" i="1" s="1"/>
</calcChain>
</file>

<file path=xl/sharedStrings.xml><?xml version="1.0" encoding="utf-8"?>
<sst xmlns="http://schemas.openxmlformats.org/spreadsheetml/2006/main" count="27" uniqueCount="27">
  <si>
    <t>863-665-5800 | (866) 853-4653</t>
  </si>
  <si>
    <t>Delivery Month</t>
  </si>
  <si>
    <t>Item</t>
  </si>
  <si>
    <t>Price / Yard</t>
  </si>
  <si>
    <t>Total</t>
  </si>
  <si>
    <t>Customer Information</t>
  </si>
  <si>
    <t>Customer Name :</t>
  </si>
  <si>
    <t>Customer Number:</t>
  </si>
  <si>
    <t>Email :</t>
  </si>
  <si>
    <t>Phone :</t>
  </si>
  <si>
    <t>Total :</t>
  </si>
  <si>
    <t>1/4 inch Bulk COMAND</t>
  </si>
  <si>
    <t>1/8 inch Bulk COMAND</t>
  </si>
  <si>
    <t>No-Disc Price</t>
  </si>
  <si>
    <t>Disc.Price</t>
  </si>
  <si>
    <t>Book Now Save Later Program</t>
  </si>
  <si>
    <t>1st Application  – Spring into Action</t>
  </si>
  <si>
    <t>4 loads = 2 wall to wall COMAND Applications</t>
  </si>
  <si>
    <t>2nd Application  – Dial it in for season</t>
  </si>
  <si>
    <r>
      <t xml:space="preserve">Save </t>
    </r>
    <r>
      <rPr>
        <b/>
        <i/>
        <sz val="11"/>
        <color theme="1"/>
        <rFont val="Calibri"/>
        <family val="2"/>
        <scheme val="minor"/>
      </rPr>
      <t>$7 Yard</t>
    </r>
    <r>
      <rPr>
        <sz val="11"/>
        <color theme="1"/>
        <rFont val="Calibri"/>
        <family val="2"/>
        <scheme val="minor"/>
      </rPr>
      <t xml:space="preserve"> on 1/8" COMAND</t>
    </r>
  </si>
  <si>
    <r>
      <t>Save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$6 Yard</t>
    </r>
    <r>
      <rPr>
        <sz val="11"/>
        <color theme="1"/>
        <rFont val="Calibri"/>
        <family val="2"/>
        <scheme val="minor"/>
      </rPr>
      <t xml:space="preserve"> on 1/4" COMAND </t>
    </r>
  </si>
  <si>
    <t>Ship To Address:</t>
  </si>
  <si>
    <r>
      <rPr>
        <b/>
        <sz val="28"/>
        <color theme="1"/>
        <rFont val="Calibri"/>
        <family val="2"/>
        <scheme val="minor"/>
      </rPr>
      <t>Book Now – Save Later</t>
    </r>
    <r>
      <rPr>
        <b/>
        <u/>
        <sz val="36"/>
        <color theme="1"/>
        <rFont val="Calibri"/>
        <family val="2"/>
        <scheme val="minor"/>
      </rPr>
      <t xml:space="preserve">
</t>
    </r>
    <r>
      <rPr>
        <b/>
        <u/>
        <sz val="30"/>
        <color theme="1"/>
        <rFont val="Calibri"/>
        <family val="2"/>
        <scheme val="minor"/>
      </rPr>
      <t>COMAND Purchase Agreement</t>
    </r>
    <r>
      <rPr>
        <b/>
        <u/>
        <sz val="36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Buy 240 yards between April and October to qualify for huge savings.</t>
    </r>
  </si>
  <si>
    <t>Your Save:</t>
  </si>
  <si>
    <t>Must receive at least 240 yards to qualify for discount.</t>
  </si>
  <si>
    <t>You will be invoiced on acutal yards shipped.  Freight is additional</t>
  </si>
  <si>
    <t># Truckloads (~60 Yards)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</si>
</sst>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\ #,##0.00_);[Red]\(&quot;$&quot;\ #,##0.00\)"/>
  </numFmts>
  <fonts count="1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164" fontId="5" fillId="0" borderId="19" xfId="0" applyNumberFormat="1" applyFont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vertical="center"/>
      <protection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164" fontId="5" fillId="0" borderId="22" xfId="0" applyNumberFormat="1" applyFont="1" applyBorder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6" fillId="3" borderId="0" xfId="0" applyNumberFormat="1" applyFont="1" applyFill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</xf>
    <xf numFmtId="164" fontId="7" fillId="0" borderId="2" xfId="0" applyNumberFormat="1" applyFont="1" applyBorder="1" applyAlignment="1" applyProtection="1">
      <alignment vertical="center"/>
      <protection hidden="1"/>
    </xf>
    <xf numFmtId="0" fontId="11" fillId="2" borderId="5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" fontId="7" fillId="0" borderId="8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center"/>
    </xf>
    <xf numFmtId="8" fontId="5" fillId="0" borderId="0" xfId="0" applyNumberFormat="1" applyFont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69059</xdr:colOff>
      <xdr:row>1</xdr:row>
      <xdr:rowOff>52391</xdr:rowOff>
    </xdr:from>
    <xdr:to>
      <xdr:col>1</xdr:col>
      <xdr:colOff>1747250</xdr:colOff>
      <xdr:row>5</xdr:row>
      <xdr:rowOff>28575</xdr:rowOff>
    </xdr:to>
    <xdr:pic>
      <xdr:nvPicPr>
        <xdr:cNvPr id="5" name="Picture 4" descr="GV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359" y="176216"/>
          <a:ext cx="1678191" cy="966784"/>
        </a:xfrm>
        <a:prstGeom prst="rect">
          <a:avLst/>
        </a:prstGeom>
      </xdr:spPr>
    </xdr:pic>
    <xdr:clientData/>
  </xdr:twoCellAnchor>
  <xdr:twoCellAnchor editAs="absolute">
    <xdr:from>
      <xdr:col>7</xdr:col>
      <xdr:colOff>200025</xdr:colOff>
      <xdr:row>1</xdr:row>
      <xdr:rowOff>19050</xdr:rowOff>
    </xdr:from>
    <xdr:to>
      <xdr:col>10</xdr:col>
      <xdr:colOff>291465</xdr:colOff>
      <xdr:row>2</xdr:row>
      <xdr:rowOff>137160</xdr:rowOff>
    </xdr:to>
    <xdr:sp macro="[0]!ClearOldRecords" textlink="">
      <xdr:nvSpPr>
        <xdr:cNvPr id="4" name="Rounded Rectangle 3"/>
        <xdr:cNvSpPr/>
      </xdr:nvSpPr>
      <xdr:spPr>
        <a:xfrm>
          <a:off x="10191750" y="142875"/>
          <a:ext cx="1920240" cy="36576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Clear</a:t>
          </a:r>
          <a:r>
            <a:rPr lang="en-US" sz="1400" b="1" baseline="0"/>
            <a:t> Order Form</a:t>
          </a:r>
          <a:endParaRPr lang="en-US" sz="14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C34"/>
  <sheetViews>
    <sheetView tabSelected="1" topLeftCell="A7" workbookViewId="0">
      <selection activeCell="C7" sqref="C7"/>
    </sheetView>
  </sheetViews>
  <sheetFormatPr defaultRowHeight="15.75" customHeight="1" x14ac:dyDescent="0.25"/>
  <cols>
    <col min="1" max="1" width="1.7109375" style="16" customWidth="1"/>
    <col min="2" max="2" width="27.42578125" style="16" bestFit="1" customWidth="1"/>
    <col min="3" max="3" width="41.28515625" style="16" bestFit="1" customWidth="1"/>
    <col min="4" max="4" width="21.42578125" style="16" bestFit="1" customWidth="1"/>
    <col min="5" max="5" width="20.5703125" style="16" bestFit="1" customWidth="1"/>
    <col min="6" max="6" width="35.7109375" style="16" customWidth="1"/>
    <col min="7" max="7" width="1.7109375" style="16" customWidth="1"/>
    <col min="8" max="52" width="9.140625" style="16"/>
    <col min="53" max="53" width="21.42578125" style="16" bestFit="1" customWidth="1"/>
    <col min="54" max="54" width="12.7109375" style="16" bestFit="1" customWidth="1"/>
    <col min="55" max="55" width="9.5703125" style="16" bestFit="1" customWidth="1"/>
    <col min="56" max="16384" width="9.140625" style="16"/>
  </cols>
  <sheetData>
    <row r="1" spans="1:55" ht="9.9499999999999993" customHeight="1" thickTop="1" thickBot="1" x14ac:dyDescent="0.3">
      <c r="A1" s="13"/>
      <c r="B1" s="14"/>
      <c r="C1" s="14"/>
      <c r="D1" s="14"/>
      <c r="E1" s="14"/>
      <c r="F1" s="14"/>
      <c r="G1" s="15"/>
    </row>
    <row r="2" spans="1:55" ht="20.100000000000001" customHeight="1" thickTop="1" x14ac:dyDescent="0.25">
      <c r="A2" s="17"/>
      <c r="B2" s="18"/>
      <c r="C2" s="19"/>
      <c r="D2" s="19"/>
      <c r="E2" s="19"/>
      <c r="F2" s="20"/>
      <c r="G2" s="21"/>
      <c r="BA2" s="45">
        <v>60</v>
      </c>
      <c r="BB2" s="44" t="s">
        <v>13</v>
      </c>
      <c r="BC2" s="44" t="s">
        <v>14</v>
      </c>
    </row>
    <row r="3" spans="1:55" ht="20.100000000000001" customHeight="1" x14ac:dyDescent="0.25">
      <c r="A3" s="17"/>
      <c r="B3" s="22"/>
      <c r="C3" s="23"/>
      <c r="D3" s="23"/>
      <c r="E3" s="71" t="s">
        <v>5</v>
      </c>
      <c r="F3" s="72"/>
      <c r="G3" s="21"/>
      <c r="BA3" s="16" t="s">
        <v>11</v>
      </c>
      <c r="BB3" s="45">
        <v>37</v>
      </c>
      <c r="BC3" s="45">
        <v>43</v>
      </c>
    </row>
    <row r="4" spans="1:55" ht="20.100000000000001" customHeight="1" thickBot="1" x14ac:dyDescent="0.3">
      <c r="A4" s="17"/>
      <c r="B4" s="22"/>
      <c r="C4" s="23"/>
      <c r="D4" s="23"/>
      <c r="E4" s="73"/>
      <c r="F4" s="74"/>
      <c r="G4" s="21"/>
      <c r="BA4" s="16" t="s">
        <v>12</v>
      </c>
      <c r="BB4" s="45">
        <v>50</v>
      </c>
      <c r="BC4" s="45">
        <v>57</v>
      </c>
    </row>
    <row r="5" spans="1:55" ht="20.100000000000001" customHeight="1" thickTop="1" x14ac:dyDescent="0.25">
      <c r="A5" s="17"/>
      <c r="B5" s="22"/>
      <c r="C5" s="23"/>
      <c r="D5" s="23"/>
      <c r="E5" s="63" t="s">
        <v>7</v>
      </c>
      <c r="F5" s="41"/>
      <c r="G5" s="21"/>
    </row>
    <row r="6" spans="1:55" ht="20.100000000000001" customHeight="1" x14ac:dyDescent="0.25">
      <c r="A6" s="17"/>
      <c r="B6" s="24" t="s">
        <v>0</v>
      </c>
      <c r="C6" s="23"/>
      <c r="D6" s="23"/>
      <c r="E6" s="25" t="s">
        <v>6</v>
      </c>
      <c r="F6" s="42"/>
      <c r="G6" s="21"/>
    </row>
    <row r="7" spans="1:55" ht="20.100000000000001" customHeight="1" x14ac:dyDescent="0.25">
      <c r="A7" s="17"/>
      <c r="B7" s="24"/>
      <c r="C7" s="23"/>
      <c r="D7" s="23"/>
      <c r="E7" s="64" t="s">
        <v>21</v>
      </c>
      <c r="F7" s="42"/>
      <c r="G7" s="21"/>
    </row>
    <row r="8" spans="1:55" ht="20.100000000000001" customHeight="1" x14ac:dyDescent="0.25">
      <c r="A8" s="17"/>
      <c r="B8" s="24"/>
      <c r="C8" s="23"/>
      <c r="D8" s="23"/>
      <c r="E8" s="25"/>
      <c r="F8" s="42"/>
      <c r="G8" s="21"/>
    </row>
    <row r="9" spans="1:55" ht="20.100000000000001" customHeight="1" x14ac:dyDescent="0.25">
      <c r="A9" s="17"/>
      <c r="B9" s="24"/>
      <c r="C9" s="23"/>
      <c r="D9" s="23"/>
      <c r="E9" s="67" t="s">
        <v>8</v>
      </c>
      <c r="F9" s="42"/>
      <c r="G9" s="21"/>
    </row>
    <row r="10" spans="1:55" ht="20.100000000000001" customHeight="1" thickBot="1" x14ac:dyDescent="0.3">
      <c r="A10" s="17"/>
      <c r="B10" s="22"/>
      <c r="C10" s="23"/>
      <c r="D10" s="23"/>
      <c r="E10" s="26" t="s">
        <v>9</v>
      </c>
      <c r="F10" s="43"/>
      <c r="G10" s="21"/>
    </row>
    <row r="11" spans="1:55" ht="114.95" customHeight="1" thickTop="1" x14ac:dyDescent="0.25">
      <c r="A11" s="17"/>
      <c r="B11" s="68" t="s">
        <v>22</v>
      </c>
      <c r="C11" s="69"/>
      <c r="D11" s="69"/>
      <c r="E11" s="69"/>
      <c r="F11" s="70"/>
      <c r="G11" s="21"/>
    </row>
    <row r="12" spans="1:55" ht="20.100000000000001" customHeight="1" thickBot="1" x14ac:dyDescent="0.3">
      <c r="A12" s="17"/>
      <c r="B12" s="22"/>
      <c r="C12" s="23"/>
      <c r="D12" s="23"/>
      <c r="E12" s="23"/>
      <c r="F12" s="27"/>
      <c r="G12" s="21"/>
    </row>
    <row r="13" spans="1:55" s="33" customFormat="1" ht="30" customHeight="1" thickTop="1" thickBot="1" x14ac:dyDescent="0.3">
      <c r="A13" s="28"/>
      <c r="B13" s="29" t="s">
        <v>1</v>
      </c>
      <c r="C13" s="30" t="s">
        <v>26</v>
      </c>
      <c r="D13" s="30" t="s">
        <v>2</v>
      </c>
      <c r="E13" s="30" t="s">
        <v>3</v>
      </c>
      <c r="F13" s="31" t="s">
        <v>4</v>
      </c>
      <c r="G13" s="32"/>
    </row>
    <row r="14" spans="1:55" ht="15.75" customHeight="1" thickTop="1" x14ac:dyDescent="0.25">
      <c r="A14" s="17"/>
      <c r="B14" s="46"/>
      <c r="C14" s="1"/>
      <c r="D14" s="2"/>
      <c r="E14" s="7" t="str">
        <f t="shared" ref="E14:E25" si="0">IF(OR($C14="",$D14=""),"",IF(AND($C$26&gt;=4,$D14="1/4 inch Bulk COMAND"),$BB$3,IF(AND($C$26&lt;=4,$D14="1/4 inch Bulk COMAND"),$BC$3,IF(AND($C$26&gt;=4,$D14="1/8 inch Bulk COMAND"),$BB$4,IF(AND($C$26&lt;=4,$D14="1/8 inch Bulk COMAND"),$BC$4)))))</f>
        <v/>
      </c>
      <c r="F14" s="8" t="str">
        <f>IF($E14="","",$BA$2*$E14*$C14)</f>
        <v/>
      </c>
      <c r="G14" s="21"/>
      <c r="I14" s="57"/>
    </row>
    <row r="15" spans="1:55" ht="15.75" customHeight="1" x14ac:dyDescent="0.25">
      <c r="A15" s="17"/>
      <c r="B15" s="47"/>
      <c r="C15" s="3"/>
      <c r="D15" s="4"/>
      <c r="E15" s="9" t="str">
        <f t="shared" si="0"/>
        <v/>
      </c>
      <c r="F15" s="10" t="str">
        <f t="shared" ref="F15:F25" si="1">IF($E15="","",$BA$2*$E15*$C15)</f>
        <v/>
      </c>
      <c r="G15" s="21"/>
    </row>
    <row r="16" spans="1:55" ht="15.75" customHeight="1" x14ac:dyDescent="0.25">
      <c r="A16" s="17"/>
      <c r="B16" s="47"/>
      <c r="C16" s="3"/>
      <c r="D16" s="4"/>
      <c r="E16" s="9" t="str">
        <f t="shared" si="0"/>
        <v/>
      </c>
      <c r="F16" s="10" t="str">
        <f t="shared" si="1"/>
        <v/>
      </c>
      <c r="G16" s="21"/>
    </row>
    <row r="17" spans="1:7" ht="15.75" customHeight="1" x14ac:dyDescent="0.25">
      <c r="A17" s="17"/>
      <c r="B17" s="47"/>
      <c r="C17" s="3"/>
      <c r="D17" s="4"/>
      <c r="E17" s="9" t="str">
        <f t="shared" si="0"/>
        <v/>
      </c>
      <c r="F17" s="10" t="str">
        <f t="shared" si="1"/>
        <v/>
      </c>
      <c r="G17" s="21"/>
    </row>
    <row r="18" spans="1:7" ht="15.75" customHeight="1" x14ac:dyDescent="0.25">
      <c r="A18" s="17"/>
      <c r="B18" s="47"/>
      <c r="C18" s="3"/>
      <c r="D18" s="4"/>
      <c r="E18" s="9" t="str">
        <f t="shared" si="0"/>
        <v/>
      </c>
      <c r="F18" s="10" t="str">
        <f t="shared" si="1"/>
        <v/>
      </c>
      <c r="G18" s="21"/>
    </row>
    <row r="19" spans="1:7" ht="15.75" customHeight="1" x14ac:dyDescent="0.25">
      <c r="A19" s="17"/>
      <c r="B19" s="47"/>
      <c r="C19" s="3"/>
      <c r="D19" s="4"/>
      <c r="E19" s="9" t="str">
        <f t="shared" si="0"/>
        <v/>
      </c>
      <c r="F19" s="10" t="str">
        <f t="shared" si="1"/>
        <v/>
      </c>
      <c r="G19" s="21"/>
    </row>
    <row r="20" spans="1:7" ht="15.75" customHeight="1" x14ac:dyDescent="0.25">
      <c r="A20" s="17"/>
      <c r="B20" s="47"/>
      <c r="C20" s="3"/>
      <c r="D20" s="4"/>
      <c r="E20" s="9" t="str">
        <f t="shared" si="0"/>
        <v/>
      </c>
      <c r="F20" s="10" t="str">
        <f t="shared" si="1"/>
        <v/>
      </c>
      <c r="G20" s="21"/>
    </row>
    <row r="21" spans="1:7" ht="15.75" customHeight="1" x14ac:dyDescent="0.25">
      <c r="A21" s="17"/>
      <c r="B21" s="47"/>
      <c r="C21" s="3"/>
      <c r="D21" s="4"/>
      <c r="E21" s="9" t="str">
        <f t="shared" si="0"/>
        <v/>
      </c>
      <c r="F21" s="10" t="str">
        <f t="shared" si="1"/>
        <v/>
      </c>
      <c r="G21" s="21"/>
    </row>
    <row r="22" spans="1:7" ht="15.75" customHeight="1" x14ac:dyDescent="0.25">
      <c r="A22" s="17"/>
      <c r="B22" s="47"/>
      <c r="C22" s="3"/>
      <c r="D22" s="4"/>
      <c r="E22" s="9" t="str">
        <f t="shared" si="0"/>
        <v/>
      </c>
      <c r="F22" s="10" t="str">
        <f t="shared" si="1"/>
        <v/>
      </c>
      <c r="G22" s="21"/>
    </row>
    <row r="23" spans="1:7" ht="15.75" customHeight="1" x14ac:dyDescent="0.25">
      <c r="A23" s="17"/>
      <c r="B23" s="47"/>
      <c r="C23" s="3"/>
      <c r="D23" s="4"/>
      <c r="E23" s="9" t="str">
        <f t="shared" si="0"/>
        <v/>
      </c>
      <c r="F23" s="10" t="str">
        <f t="shared" si="1"/>
        <v/>
      </c>
      <c r="G23" s="21"/>
    </row>
    <row r="24" spans="1:7" ht="15.75" customHeight="1" x14ac:dyDescent="0.25">
      <c r="A24" s="17"/>
      <c r="B24" s="47"/>
      <c r="C24" s="3"/>
      <c r="D24" s="4"/>
      <c r="E24" s="9" t="str">
        <f t="shared" si="0"/>
        <v/>
      </c>
      <c r="F24" s="10" t="str">
        <f t="shared" si="1"/>
        <v/>
      </c>
      <c r="G24" s="21"/>
    </row>
    <row r="25" spans="1:7" ht="15.75" customHeight="1" thickBot="1" x14ac:dyDescent="0.3">
      <c r="A25" s="17"/>
      <c r="B25" s="48"/>
      <c r="C25" s="5"/>
      <c r="D25" s="6"/>
      <c r="E25" s="11" t="str">
        <f t="shared" si="0"/>
        <v/>
      </c>
      <c r="F25" s="12" t="str">
        <f t="shared" si="1"/>
        <v/>
      </c>
      <c r="G25" s="21"/>
    </row>
    <row r="26" spans="1:7" s="54" customFormat="1" ht="30" customHeight="1" thickTop="1" thickBot="1" x14ac:dyDescent="0.3">
      <c r="A26" s="49"/>
      <c r="B26" s="34" t="s">
        <v>10</v>
      </c>
      <c r="C26" s="50" t="str">
        <f>IF(COUNTA($C$14:$C$25)=0,"",SUM($C$14:$C$25))</f>
        <v/>
      </c>
      <c r="D26" s="51"/>
      <c r="E26" s="51"/>
      <c r="F26" s="52" t="str">
        <f>IF(COUNTBLANK($F$14:$F$25)=12,"",SUM($F$14:$F$25))</f>
        <v/>
      </c>
      <c r="G26" s="53"/>
    </row>
    <row r="27" spans="1:7" s="54" customFormat="1" ht="30" customHeight="1" thickTop="1" thickBot="1" x14ac:dyDescent="0.3">
      <c r="A27" s="49"/>
      <c r="B27" s="34"/>
      <c r="C27" s="55"/>
      <c r="D27" s="51"/>
      <c r="E27" s="56" t="s">
        <v>23</v>
      </c>
      <c r="F27" s="52" t="str">
        <f>IF(OR($F$26="",$C$26&lt;4),"",(($BC$3-$BB$3)*SUMIF($D$14:$D$25,"1/4 inch Bulk COMAND",$C$14:$C$25)*$BA$2)+(SUMIF($D$14:$D$25,"1/8 inch Bulk COMAND",$C$14:$C$25)*($BC$4-$BB$4)*$BA$2))</f>
        <v/>
      </c>
      <c r="G27" s="53"/>
    </row>
    <row r="28" spans="1:7" ht="15.75" customHeight="1" thickTop="1" thickBot="1" x14ac:dyDescent="0.3">
      <c r="A28" s="17"/>
      <c r="B28" s="35"/>
      <c r="C28" s="36"/>
      <c r="D28" s="36"/>
      <c r="E28" s="36"/>
      <c r="F28" s="37"/>
      <c r="G28" s="21"/>
    </row>
    <row r="29" spans="1:7" ht="15.75" customHeight="1" thickTop="1" x14ac:dyDescent="0.25">
      <c r="A29" s="17"/>
      <c r="B29" s="59" t="s">
        <v>15</v>
      </c>
      <c r="C29" s="19"/>
      <c r="D29" s="19" t="s">
        <v>16</v>
      </c>
      <c r="E29" s="19"/>
      <c r="F29" s="58"/>
      <c r="G29" s="21"/>
    </row>
    <row r="30" spans="1:7" ht="15.75" customHeight="1" x14ac:dyDescent="0.25">
      <c r="A30" s="17"/>
      <c r="B30" s="65" t="s">
        <v>17</v>
      </c>
      <c r="C30" s="23"/>
      <c r="D30" s="23" t="s">
        <v>18</v>
      </c>
      <c r="E30" s="23"/>
      <c r="F30" s="27"/>
      <c r="G30" s="21"/>
    </row>
    <row r="31" spans="1:7" ht="15.75" customHeight="1" x14ac:dyDescent="0.25">
      <c r="A31" s="17"/>
      <c r="B31" s="61" t="s">
        <v>20</v>
      </c>
      <c r="C31" s="23"/>
      <c r="D31" s="66" t="s">
        <v>25</v>
      </c>
      <c r="E31" s="23"/>
      <c r="F31" s="27"/>
      <c r="G31" s="21"/>
    </row>
    <row r="32" spans="1:7" ht="15.75" customHeight="1" thickBot="1" x14ac:dyDescent="0.3">
      <c r="A32" s="17"/>
      <c r="B32" s="62" t="s">
        <v>19</v>
      </c>
      <c r="C32" s="36"/>
      <c r="D32" s="60" t="s">
        <v>24</v>
      </c>
      <c r="E32" s="36"/>
      <c r="F32" s="37"/>
      <c r="G32" s="21"/>
    </row>
    <row r="33" spans="1:7" ht="9.9499999999999993" customHeight="1" thickTop="1" thickBot="1" x14ac:dyDescent="0.3">
      <c r="A33" s="38"/>
      <c r="B33" s="39"/>
      <c r="C33" s="39"/>
      <c r="D33" s="39"/>
      <c r="E33" s="39"/>
      <c r="F33" s="39"/>
      <c r="G33" s="40"/>
    </row>
    <row r="34" spans="1:7" ht="15.75" customHeight="1" thickTop="1" x14ac:dyDescent="0.25"/>
  </sheetData>
  <sheetProtection password="D960" sheet="1" objects="1" scenarios="1"/>
  <mergeCells count="2">
    <mergeCell ref="B11:F11"/>
    <mergeCell ref="E3:F4"/>
  </mergeCells>
  <dataValidations count="2">
    <dataValidation type="list" allowBlank="1" showInputMessage="1" showErrorMessage="1" sqref="D14:D25">
      <formula1>"1/4 inch Bulk COMAND,1/8 inch Bulk COMAND"</formula1>
    </dataValidation>
    <dataValidation type="list" allowBlank="1" showInputMessage="1" showErrorMessage="1" sqref="B14:B25">
      <formula1>"March, April, May, June, July, August, September, October"</formula1>
    </dataValidation>
  </dataValidations>
  <printOptions horizontalCentered="1"/>
  <pageMargins left="0.5" right="0.5" top="0.5" bottom="0.5" header="0.25" footer="0.25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 Form</vt:lpstr>
      <vt:lpstr>'PO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Shums</dc:creator>
  <cp:lastModifiedBy>Paul Walker</cp:lastModifiedBy>
  <cp:lastPrinted>2019-01-09T16:49:04Z</cp:lastPrinted>
  <dcterms:created xsi:type="dcterms:W3CDTF">2019-01-04T11:17:22Z</dcterms:created>
  <dcterms:modified xsi:type="dcterms:W3CDTF">2019-01-09T17:15:59Z</dcterms:modified>
</cp:coreProperties>
</file>